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bie\Desktop\"/>
    </mc:Choice>
  </mc:AlternateContent>
  <xr:revisionPtr revIDLastSave="0" documentId="13_ncr:1_{ED336280-7CB4-4B84-941A-0D58213FCB2D}" xr6:coauthVersionLast="47" xr6:coauthVersionMax="47" xr10:uidLastSave="{00000000-0000-0000-0000-000000000000}"/>
  <bookViews>
    <workbookView xWindow="-120" yWindow="-120" windowWidth="29040" windowHeight="15840" xr2:uid="{FA3CE1BF-8414-4B47-984C-6FF51161AF2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7" i="1" l="1"/>
  <c r="V25" i="1"/>
  <c r="I102" i="1"/>
  <c r="I82" i="1"/>
  <c r="I62" i="1"/>
  <c r="I44" i="1"/>
</calcChain>
</file>

<file path=xl/sharedStrings.xml><?xml version="1.0" encoding="utf-8"?>
<sst xmlns="http://schemas.openxmlformats.org/spreadsheetml/2006/main" count="722" uniqueCount="129">
  <si>
    <t>Hydrogen bonds &lt; 3.5 Å</t>
  </si>
  <si>
    <t>Salt bridges &lt; 4Å</t>
  </si>
  <si>
    <t>TBEV</t>
  </si>
  <si>
    <t>Buried Interface</t>
  </si>
  <si>
    <t>1095 Å^2</t>
  </si>
  <si>
    <t>Donor</t>
  </si>
  <si>
    <t>Acceptor</t>
  </si>
  <si>
    <t>Distance</t>
  </si>
  <si>
    <t>Chain 1</t>
  </si>
  <si>
    <t>Chain 2</t>
  </si>
  <si>
    <t>ΔiG kcal/mol</t>
  </si>
  <si>
    <t>Asymmetric unit</t>
  </si>
  <si>
    <t>Chain</t>
  </si>
  <si>
    <t xml:space="preserve">Residue </t>
  </si>
  <si>
    <t>Atom</t>
  </si>
  <si>
    <t>A</t>
  </si>
  <si>
    <t>Arg187</t>
  </si>
  <si>
    <t>NE</t>
  </si>
  <si>
    <t>C</t>
  </si>
  <si>
    <t>Asp380</t>
  </si>
  <si>
    <t>OD2</t>
  </si>
  <si>
    <t>Gln391</t>
  </si>
  <si>
    <t>NE2</t>
  </si>
  <si>
    <t>Val167</t>
  </si>
  <si>
    <t>O</t>
  </si>
  <si>
    <t>His347</t>
  </si>
  <si>
    <t>Glu291</t>
  </si>
  <si>
    <t>OE2</t>
  </si>
  <si>
    <t>B</t>
  </si>
  <si>
    <t>Tyr384</t>
  </si>
  <si>
    <t>OH</t>
  </si>
  <si>
    <t>Glu170</t>
  </si>
  <si>
    <t>OE1</t>
  </si>
  <si>
    <t>NH2</t>
  </si>
  <si>
    <t>Ser169</t>
  </si>
  <si>
    <t>Total</t>
  </si>
  <si>
    <t>TBEV (5O6A)</t>
  </si>
  <si>
    <t>1345.3 Å^2</t>
  </si>
  <si>
    <t>Ser190</t>
  </si>
  <si>
    <t>OG</t>
  </si>
  <si>
    <t>N</t>
  </si>
  <si>
    <t xml:space="preserve">C </t>
  </si>
  <si>
    <t>Spondweni (6ZQV)</t>
  </si>
  <si>
    <t>2170 Å^2</t>
  </si>
  <si>
    <t>Ser88</t>
  </si>
  <si>
    <t>Ala86</t>
  </si>
  <si>
    <t>Arg57</t>
  </si>
  <si>
    <t>NH1</t>
  </si>
  <si>
    <t>Glu79</t>
  </si>
  <si>
    <t>Arg293</t>
  </si>
  <si>
    <t>E</t>
  </si>
  <si>
    <t>Asp349</t>
  </si>
  <si>
    <t>OD1</t>
  </si>
  <si>
    <t>Lys295</t>
  </si>
  <si>
    <t>NZ</t>
  </si>
  <si>
    <t>Asn351</t>
  </si>
  <si>
    <t>Ser195</t>
  </si>
  <si>
    <t>Asp385</t>
  </si>
  <si>
    <t>Tyr81</t>
  </si>
  <si>
    <t>Asn234</t>
  </si>
  <si>
    <t>Arg176</t>
  </si>
  <si>
    <t>Thr398</t>
  </si>
  <si>
    <t>OG1</t>
  </si>
  <si>
    <t>Ser232</t>
  </si>
  <si>
    <t>Asp83</t>
  </si>
  <si>
    <t>His400</t>
  </si>
  <si>
    <t>Ala172</t>
  </si>
  <si>
    <t>Thr500</t>
  </si>
  <si>
    <t>Glu190</t>
  </si>
  <si>
    <t xml:space="preserve">E </t>
  </si>
  <si>
    <t>Thr350</t>
  </si>
  <si>
    <t>Tyr387</t>
  </si>
  <si>
    <t>Cys191</t>
  </si>
  <si>
    <t>Usutu (7LCH)</t>
  </si>
  <si>
    <t>1745 Å^2</t>
  </si>
  <si>
    <t>Asn194</t>
  </si>
  <si>
    <t>ND2</t>
  </si>
  <si>
    <t>Asn172</t>
  </si>
  <si>
    <t>Asn313</t>
  </si>
  <si>
    <t>Asn193</t>
  </si>
  <si>
    <t>His395</t>
  </si>
  <si>
    <t>ND1</t>
  </si>
  <si>
    <t>Asn195</t>
  </si>
  <si>
    <t>Leu345</t>
  </si>
  <si>
    <t>Glu189</t>
  </si>
  <si>
    <t>Tyr382</t>
  </si>
  <si>
    <t>Cys190</t>
  </si>
  <si>
    <t>His394</t>
  </si>
  <si>
    <t>Pro171</t>
  </si>
  <si>
    <t>Zika (6CO8)</t>
  </si>
  <si>
    <t>2291 Å^2</t>
  </si>
  <si>
    <t>Thr88</t>
  </si>
  <si>
    <t>Ser86</t>
  </si>
  <si>
    <t>Arg94</t>
  </si>
  <si>
    <t>Asn237</t>
  </si>
  <si>
    <t>Glu191</t>
  </si>
  <si>
    <t>His399</t>
  </si>
  <si>
    <t>Ser129</t>
  </si>
  <si>
    <t>Thr76</t>
  </si>
  <si>
    <t>Gln131</t>
  </si>
  <si>
    <t>Arg193</t>
  </si>
  <si>
    <t>Thr194</t>
  </si>
  <si>
    <t>Asp384</t>
  </si>
  <si>
    <t>Tyr386</t>
  </si>
  <si>
    <t>Dengue (6ZQU)</t>
  </si>
  <si>
    <t>2484 Å^2</t>
  </si>
  <si>
    <t>Ser81</t>
  </si>
  <si>
    <t>Asp225</t>
  </si>
  <si>
    <t xml:space="preserve">A </t>
  </si>
  <si>
    <t>Lys88</t>
  </si>
  <si>
    <t>Gln86</t>
  </si>
  <si>
    <t>Ile170</t>
  </si>
  <si>
    <t>Lys388</t>
  </si>
  <si>
    <t>Glu184</t>
  </si>
  <si>
    <t>Arg188</t>
  </si>
  <si>
    <t>Asn390</t>
  </si>
  <si>
    <t>Glu343</t>
  </si>
  <si>
    <t>Arg286</t>
  </si>
  <si>
    <t>Arg210</t>
  </si>
  <si>
    <t>Arg288</t>
  </si>
  <si>
    <t>Leu342</t>
  </si>
  <si>
    <t>Ser186</t>
  </si>
  <si>
    <t>Arg73</t>
  </si>
  <si>
    <t>Thr55</t>
  </si>
  <si>
    <t>Thr189</t>
  </si>
  <si>
    <t>Asp375</t>
  </si>
  <si>
    <t>Ser229</t>
  </si>
  <si>
    <t xml:space="preserve">OG </t>
  </si>
  <si>
    <t>Lys394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</si>
</sst>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0"/>
      <color rgb="FF000000"/>
      <name val="Arial Unicode MS"/>
    </font>
    <font>
      <sz val="10"/>
      <color rgb="FF444444"/>
      <name val="Courier New"/>
      <family val="3"/>
    </font>
    <font>
      <b/>
      <sz val="11"/>
      <color rgb="FF444444"/>
      <name val="Calibri"/>
      <family val="2"/>
      <scheme val="minor"/>
    </font>
    <font>
      <sz val="11"/>
      <color rgb="FF44444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2" fillId="0" borderId="2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4" xfId="0" applyFont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2" fillId="0" borderId="5" xfId="0" applyFont="1" applyBorder="1" applyAlignment="1">
      <alignment vertical="center"/>
    </xf>
    <xf numFmtId="0" fontId="0" fillId="0" borderId="12" xfId="0" applyBorder="1"/>
    <xf numFmtId="0" fontId="0" fillId="0" borderId="15" xfId="0" applyBorder="1"/>
    <xf numFmtId="0" fontId="0" fillId="0" borderId="13" xfId="0" applyBorder="1"/>
    <xf numFmtId="0" fontId="1" fillId="0" borderId="0" xfId="0" applyFont="1"/>
    <xf numFmtId="0" fontId="1" fillId="0" borderId="12" xfId="0" applyFont="1" applyBorder="1"/>
    <xf numFmtId="0" fontId="7" fillId="0" borderId="4" xfId="0" applyFont="1" applyBorder="1"/>
    <xf numFmtId="0" fontId="7" fillId="0" borderId="0" xfId="0" applyFont="1"/>
    <xf numFmtId="0" fontId="8" fillId="0" borderId="13" xfId="0" applyFont="1" applyBorder="1"/>
    <xf numFmtId="0" fontId="8" fillId="0" borderId="0" xfId="0" applyFont="1"/>
    <xf numFmtId="0" fontId="6" fillId="0" borderId="0" xfId="0" applyFont="1" applyAlignment="1">
      <alignment horizontal="center" vertical="top"/>
    </xf>
    <xf numFmtId="0" fontId="0" fillId="0" borderId="14" xfId="0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28737-6DD2-48E8-AB9C-3031A30026E6}">
  <dimension ref="A1:V118"/>
  <sheetViews>
    <sheetView tabSelected="1" topLeftCell="A55" zoomScale="85" zoomScaleNormal="85" workbookViewId="0">
      <selection activeCell="S92" sqref="S92"/>
    </sheetView>
  </sheetViews>
  <sheetFormatPr defaultRowHeight="15"/>
  <cols>
    <col min="1" max="1" width="19.42578125" customWidth="1"/>
    <col min="2" max="2" width="7.140625" customWidth="1"/>
    <col min="5" max="5" width="15.7109375" bestFit="1" customWidth="1"/>
    <col min="9" max="9" width="12.5703125" customWidth="1"/>
    <col min="19" max="19" width="13.28515625" customWidth="1"/>
    <col min="21" max="21" width="19.85546875" style="20" customWidth="1"/>
  </cols>
  <sheetData>
    <row r="1" spans="1:22">
      <c r="A1" s="34" t="s">
        <v>0</v>
      </c>
      <c r="B1" s="34"/>
      <c r="C1" s="34"/>
      <c r="D1" s="34"/>
      <c r="E1" s="34"/>
      <c r="F1" s="34"/>
      <c r="G1" s="34"/>
      <c r="H1" s="34"/>
      <c r="I1" s="34"/>
      <c r="K1" s="34" t="s">
        <v>1</v>
      </c>
      <c r="L1" s="34"/>
      <c r="M1" s="34"/>
      <c r="N1" s="34"/>
      <c r="O1" s="34"/>
      <c r="P1" s="34"/>
      <c r="Q1" s="34"/>
      <c r="R1" s="34"/>
      <c r="S1" s="34"/>
    </row>
    <row r="2" spans="1:22">
      <c r="A2" s="28" t="s">
        <v>2</v>
      </c>
      <c r="B2" s="29"/>
      <c r="C2" s="29"/>
      <c r="D2" s="29"/>
      <c r="E2" s="29"/>
      <c r="F2" s="29"/>
      <c r="G2" s="29"/>
      <c r="H2" s="29"/>
      <c r="I2" s="30"/>
      <c r="K2" s="28" t="s">
        <v>2</v>
      </c>
      <c r="L2" s="29"/>
      <c r="M2" s="29"/>
      <c r="N2" s="29"/>
      <c r="O2" s="29"/>
      <c r="P2" s="29"/>
      <c r="Q2" s="29"/>
      <c r="R2" s="29"/>
      <c r="S2" s="30"/>
      <c r="U2" s="21" t="s">
        <v>3</v>
      </c>
      <c r="V2" s="24" t="s">
        <v>4</v>
      </c>
    </row>
    <row r="3" spans="1:22">
      <c r="A3" s="31" t="s">
        <v>5</v>
      </c>
      <c r="B3" s="32"/>
      <c r="C3" s="32"/>
      <c r="D3" s="33"/>
      <c r="E3" s="31" t="s">
        <v>6</v>
      </c>
      <c r="F3" s="32"/>
      <c r="G3" s="32"/>
      <c r="H3" s="33"/>
      <c r="I3" s="11" t="s">
        <v>7</v>
      </c>
      <c r="K3" s="31" t="s">
        <v>8</v>
      </c>
      <c r="L3" s="32"/>
      <c r="M3" s="32"/>
      <c r="N3" s="33"/>
      <c r="O3" s="31" t="s">
        <v>9</v>
      </c>
      <c r="P3" s="32"/>
      <c r="Q3" s="32"/>
      <c r="R3" s="33"/>
      <c r="S3" s="11" t="s">
        <v>7</v>
      </c>
      <c r="U3" s="22" t="s">
        <v>10</v>
      </c>
      <c r="V3" s="7">
        <v>-8</v>
      </c>
    </row>
    <row r="4" spans="1:22">
      <c r="A4" s="5" t="s">
        <v>11</v>
      </c>
      <c r="B4" s="6" t="s">
        <v>12</v>
      </c>
      <c r="C4" s="6" t="s">
        <v>13</v>
      </c>
      <c r="D4" s="7" t="s">
        <v>14</v>
      </c>
      <c r="E4" s="5" t="s">
        <v>11</v>
      </c>
      <c r="F4" s="6" t="s">
        <v>12</v>
      </c>
      <c r="G4" s="6" t="s">
        <v>13</v>
      </c>
      <c r="H4" s="7" t="s">
        <v>14</v>
      </c>
      <c r="I4" s="10"/>
      <c r="K4" s="5" t="s">
        <v>11</v>
      </c>
      <c r="L4" s="6" t="s">
        <v>12</v>
      </c>
      <c r="M4" s="6" t="s">
        <v>13</v>
      </c>
      <c r="N4" s="7" t="s">
        <v>14</v>
      </c>
      <c r="O4" s="5" t="s">
        <v>11</v>
      </c>
      <c r="P4" s="6" t="s">
        <v>12</v>
      </c>
      <c r="Q4" s="6" t="s">
        <v>13</v>
      </c>
      <c r="R4" s="7" t="s">
        <v>14</v>
      </c>
      <c r="S4" s="10"/>
    </row>
    <row r="5" spans="1:22">
      <c r="A5" s="2">
        <v>1</v>
      </c>
      <c r="B5" t="s">
        <v>15</v>
      </c>
      <c r="C5" t="s">
        <v>16</v>
      </c>
      <c r="D5" s="3" t="s">
        <v>17</v>
      </c>
      <c r="E5" s="2">
        <v>2</v>
      </c>
      <c r="F5" t="s">
        <v>18</v>
      </c>
      <c r="G5" t="s">
        <v>19</v>
      </c>
      <c r="H5" s="3" t="s">
        <v>20</v>
      </c>
      <c r="I5" s="9">
        <v>3.2</v>
      </c>
      <c r="K5" s="2">
        <v>1</v>
      </c>
      <c r="L5" t="s">
        <v>15</v>
      </c>
      <c r="M5" t="s">
        <v>16</v>
      </c>
      <c r="N5" s="3" t="s">
        <v>17</v>
      </c>
      <c r="O5" s="2">
        <v>2</v>
      </c>
      <c r="P5" t="s">
        <v>18</v>
      </c>
      <c r="Q5" t="s">
        <v>19</v>
      </c>
      <c r="R5" s="3" t="s">
        <v>20</v>
      </c>
      <c r="S5" s="9">
        <v>3.2</v>
      </c>
    </row>
    <row r="6" spans="1:22">
      <c r="A6" s="2">
        <v>2</v>
      </c>
      <c r="B6" t="s">
        <v>18</v>
      </c>
      <c r="C6" t="s">
        <v>21</v>
      </c>
      <c r="D6" s="3" t="s">
        <v>22</v>
      </c>
      <c r="E6" s="2">
        <v>1</v>
      </c>
      <c r="F6" t="s">
        <v>15</v>
      </c>
      <c r="G6" t="s">
        <v>23</v>
      </c>
      <c r="H6" s="3" t="s">
        <v>24</v>
      </c>
      <c r="I6" s="9">
        <v>3.3</v>
      </c>
      <c r="K6" s="2">
        <v>1</v>
      </c>
      <c r="L6" t="s">
        <v>15</v>
      </c>
      <c r="M6" t="s">
        <v>25</v>
      </c>
      <c r="N6" s="3" t="s">
        <v>22</v>
      </c>
      <c r="O6" s="2">
        <v>2</v>
      </c>
      <c r="P6" t="s">
        <v>18</v>
      </c>
      <c r="Q6" t="s">
        <v>26</v>
      </c>
      <c r="R6" s="3" t="s">
        <v>27</v>
      </c>
      <c r="S6" s="9">
        <v>4</v>
      </c>
    </row>
    <row r="7" spans="1:22">
      <c r="A7" s="2">
        <v>1</v>
      </c>
      <c r="B7" t="s">
        <v>28</v>
      </c>
      <c r="C7" t="s">
        <v>29</v>
      </c>
      <c r="D7" s="3" t="s">
        <v>30</v>
      </c>
      <c r="E7" s="2">
        <v>1</v>
      </c>
      <c r="F7" t="s">
        <v>18</v>
      </c>
      <c r="G7" t="s">
        <v>31</v>
      </c>
      <c r="H7" s="3" t="s">
        <v>32</v>
      </c>
      <c r="I7" s="9">
        <v>2.7</v>
      </c>
      <c r="K7" s="2">
        <v>1</v>
      </c>
      <c r="L7" t="s">
        <v>18</v>
      </c>
      <c r="M7" t="s">
        <v>16</v>
      </c>
      <c r="N7" s="3" t="s">
        <v>33</v>
      </c>
      <c r="O7" s="2">
        <v>1</v>
      </c>
      <c r="P7" t="s">
        <v>28</v>
      </c>
      <c r="Q7" t="s">
        <v>19</v>
      </c>
      <c r="R7" s="3" t="s">
        <v>20</v>
      </c>
      <c r="S7" s="9">
        <v>2.7</v>
      </c>
    </row>
    <row r="8" spans="1:22">
      <c r="A8" s="2">
        <v>1</v>
      </c>
      <c r="B8" t="s">
        <v>28</v>
      </c>
      <c r="C8" t="s">
        <v>21</v>
      </c>
      <c r="D8" s="3" t="s">
        <v>22</v>
      </c>
      <c r="E8" s="2">
        <v>1</v>
      </c>
      <c r="F8" t="s">
        <v>18</v>
      </c>
      <c r="G8" t="s">
        <v>34</v>
      </c>
      <c r="H8" s="3" t="s">
        <v>24</v>
      </c>
      <c r="I8" s="9">
        <v>2.9</v>
      </c>
      <c r="K8" s="5">
        <v>1</v>
      </c>
      <c r="L8" s="6" t="s">
        <v>18</v>
      </c>
      <c r="M8" s="6" t="s">
        <v>16</v>
      </c>
      <c r="N8" s="7" t="s">
        <v>17</v>
      </c>
      <c r="O8" s="5">
        <v>1</v>
      </c>
      <c r="P8" s="6" t="s">
        <v>28</v>
      </c>
      <c r="Q8" s="6" t="s">
        <v>19</v>
      </c>
      <c r="R8" s="3" t="s">
        <v>20</v>
      </c>
      <c r="S8" s="9">
        <v>4</v>
      </c>
    </row>
    <row r="9" spans="1:22">
      <c r="A9" s="5">
        <v>1</v>
      </c>
      <c r="B9" s="6" t="s">
        <v>18</v>
      </c>
      <c r="C9" s="6" t="s">
        <v>16</v>
      </c>
      <c r="D9" s="7" t="s">
        <v>33</v>
      </c>
      <c r="E9" s="5">
        <v>1</v>
      </c>
      <c r="F9" s="6" t="s">
        <v>28</v>
      </c>
      <c r="G9" s="6" t="s">
        <v>19</v>
      </c>
      <c r="H9" s="7" t="s">
        <v>20</v>
      </c>
      <c r="I9" s="10">
        <v>2.7</v>
      </c>
      <c r="R9" s="15" t="s">
        <v>35</v>
      </c>
      <c r="S9" s="15">
        <v>4</v>
      </c>
    </row>
    <row r="10" spans="1:22">
      <c r="H10" s="15" t="s">
        <v>35</v>
      </c>
      <c r="I10" s="15">
        <v>5</v>
      </c>
    </row>
    <row r="11" spans="1:22">
      <c r="H11" s="13"/>
      <c r="I11" s="14"/>
    </row>
    <row r="12" spans="1:22">
      <c r="A12" s="28" t="s">
        <v>36</v>
      </c>
      <c r="B12" s="29"/>
      <c r="C12" s="29"/>
      <c r="D12" s="29"/>
      <c r="E12" s="29"/>
      <c r="F12" s="29"/>
      <c r="G12" s="29"/>
      <c r="H12" s="29"/>
      <c r="I12" s="30"/>
      <c r="K12" s="28" t="s">
        <v>36</v>
      </c>
      <c r="L12" s="29"/>
      <c r="M12" s="29"/>
      <c r="N12" s="29"/>
      <c r="O12" s="29"/>
      <c r="P12" s="29"/>
      <c r="Q12" s="29"/>
      <c r="R12" s="29"/>
      <c r="S12" s="30"/>
      <c r="U12" s="21" t="s">
        <v>3</v>
      </c>
      <c r="V12" s="24" t="s">
        <v>37</v>
      </c>
    </row>
    <row r="13" spans="1:22">
      <c r="A13" s="31" t="s">
        <v>5</v>
      </c>
      <c r="B13" s="32"/>
      <c r="C13" s="32"/>
      <c r="D13" s="33"/>
      <c r="E13" s="31" t="s">
        <v>6</v>
      </c>
      <c r="F13" s="32"/>
      <c r="G13" s="32"/>
      <c r="H13" s="33"/>
      <c r="I13" s="11" t="s">
        <v>7</v>
      </c>
      <c r="K13" s="31" t="s">
        <v>5</v>
      </c>
      <c r="L13" s="32"/>
      <c r="M13" s="32"/>
      <c r="N13" s="33"/>
      <c r="O13" s="31" t="s">
        <v>6</v>
      </c>
      <c r="P13" s="32"/>
      <c r="Q13" s="32"/>
      <c r="R13" s="33"/>
      <c r="S13" s="11" t="s">
        <v>7</v>
      </c>
      <c r="U13" s="22" t="s">
        <v>10</v>
      </c>
      <c r="V13" s="7">
        <v>-14</v>
      </c>
    </row>
    <row r="14" spans="1:22">
      <c r="A14" s="5" t="s">
        <v>11</v>
      </c>
      <c r="B14" s="6" t="s">
        <v>12</v>
      </c>
      <c r="C14" s="6" t="s">
        <v>13</v>
      </c>
      <c r="D14" s="7" t="s">
        <v>14</v>
      </c>
      <c r="E14" s="5" t="s">
        <v>11</v>
      </c>
      <c r="F14" s="6" t="s">
        <v>12</v>
      </c>
      <c r="G14" s="6" t="s">
        <v>13</v>
      </c>
      <c r="H14" s="7" t="s">
        <v>14</v>
      </c>
      <c r="I14" s="10"/>
      <c r="K14" s="5" t="s">
        <v>11</v>
      </c>
      <c r="L14" s="6" t="s">
        <v>12</v>
      </c>
      <c r="M14" s="6" t="s">
        <v>13</v>
      </c>
      <c r="N14" s="7" t="s">
        <v>14</v>
      </c>
      <c r="O14" s="5" t="s">
        <v>11</v>
      </c>
      <c r="P14" s="6" t="s">
        <v>12</v>
      </c>
      <c r="Q14" s="6" t="s">
        <v>13</v>
      </c>
      <c r="R14" s="7" t="s">
        <v>14</v>
      </c>
      <c r="S14" s="10"/>
    </row>
    <row r="15" spans="1:22">
      <c r="A15" s="2">
        <v>1</v>
      </c>
      <c r="B15" t="s">
        <v>15</v>
      </c>
      <c r="C15" t="s">
        <v>38</v>
      </c>
      <c r="D15" s="3" t="s">
        <v>39</v>
      </c>
      <c r="E15" s="2">
        <v>2</v>
      </c>
      <c r="F15" t="s">
        <v>18</v>
      </c>
      <c r="G15" t="s">
        <v>19</v>
      </c>
      <c r="H15" s="3" t="s">
        <v>20</v>
      </c>
      <c r="I15" s="9">
        <v>3.5</v>
      </c>
      <c r="K15" s="2">
        <v>1</v>
      </c>
      <c r="L15" t="s">
        <v>15</v>
      </c>
      <c r="M15" t="s">
        <v>16</v>
      </c>
      <c r="N15" s="3" t="s">
        <v>17</v>
      </c>
      <c r="O15" s="2">
        <v>2</v>
      </c>
      <c r="P15" t="s">
        <v>18</v>
      </c>
      <c r="Q15" t="s">
        <v>19</v>
      </c>
      <c r="R15" s="3" t="s">
        <v>20</v>
      </c>
      <c r="S15" s="9">
        <v>3.58</v>
      </c>
    </row>
    <row r="16" spans="1:22">
      <c r="A16" s="2">
        <v>1</v>
      </c>
      <c r="B16" t="s">
        <v>28</v>
      </c>
      <c r="C16" t="s">
        <v>29</v>
      </c>
      <c r="D16" s="3" t="s">
        <v>30</v>
      </c>
      <c r="E16" s="2">
        <v>1</v>
      </c>
      <c r="F16" t="s">
        <v>18</v>
      </c>
      <c r="G16" t="s">
        <v>31</v>
      </c>
      <c r="H16" s="3" t="s">
        <v>32</v>
      </c>
      <c r="I16" s="9">
        <v>2.9</v>
      </c>
      <c r="K16" s="2">
        <v>1</v>
      </c>
      <c r="L16" t="s">
        <v>15</v>
      </c>
      <c r="M16" t="s">
        <v>26</v>
      </c>
      <c r="N16" s="3" t="s">
        <v>32</v>
      </c>
      <c r="O16" s="2">
        <v>2</v>
      </c>
      <c r="P16" t="s">
        <v>18</v>
      </c>
      <c r="Q16" t="s">
        <v>25</v>
      </c>
      <c r="R16" s="3" t="s">
        <v>22</v>
      </c>
      <c r="S16" s="9">
        <v>3.93</v>
      </c>
    </row>
    <row r="17" spans="1:22">
      <c r="A17" s="2">
        <v>1</v>
      </c>
      <c r="B17" t="s">
        <v>28</v>
      </c>
      <c r="C17" t="s">
        <v>21</v>
      </c>
      <c r="D17" s="3" t="s">
        <v>40</v>
      </c>
      <c r="E17" s="2">
        <v>1</v>
      </c>
      <c r="F17" t="s">
        <v>28</v>
      </c>
      <c r="G17" t="s">
        <v>23</v>
      </c>
      <c r="H17" s="3" t="s">
        <v>24</v>
      </c>
      <c r="I17" s="9">
        <v>2.9</v>
      </c>
      <c r="K17" s="2">
        <v>1</v>
      </c>
      <c r="L17" t="s">
        <v>28</v>
      </c>
      <c r="M17" t="s">
        <v>25</v>
      </c>
      <c r="N17" s="3" t="s">
        <v>22</v>
      </c>
      <c r="O17" s="2">
        <v>1</v>
      </c>
      <c r="P17" t="s">
        <v>18</v>
      </c>
      <c r="Q17" t="s">
        <v>26</v>
      </c>
      <c r="R17" s="3" t="s">
        <v>32</v>
      </c>
      <c r="S17" s="9">
        <v>3.54</v>
      </c>
    </row>
    <row r="18" spans="1:22">
      <c r="A18" s="2">
        <v>1</v>
      </c>
      <c r="B18" t="s">
        <v>28</v>
      </c>
      <c r="C18" t="s">
        <v>21</v>
      </c>
      <c r="D18" s="3" t="s">
        <v>22</v>
      </c>
      <c r="E18" s="2">
        <v>1</v>
      </c>
      <c r="F18" t="s">
        <v>18</v>
      </c>
      <c r="G18" t="s">
        <v>34</v>
      </c>
      <c r="H18" s="3" t="s">
        <v>24</v>
      </c>
      <c r="I18" s="9">
        <v>3.4</v>
      </c>
      <c r="K18" s="2">
        <v>1</v>
      </c>
      <c r="L18" t="s">
        <v>28</v>
      </c>
      <c r="M18" t="s">
        <v>25</v>
      </c>
      <c r="N18" s="3" t="s">
        <v>22</v>
      </c>
      <c r="O18" s="2">
        <v>1</v>
      </c>
      <c r="P18" t="s">
        <v>18</v>
      </c>
      <c r="Q18" t="s">
        <v>26</v>
      </c>
      <c r="R18" s="3" t="s">
        <v>27</v>
      </c>
      <c r="S18" s="9">
        <v>3.52</v>
      </c>
    </row>
    <row r="19" spans="1:22">
      <c r="A19" s="2">
        <v>2</v>
      </c>
      <c r="B19" t="s">
        <v>41</v>
      </c>
      <c r="C19" t="s">
        <v>29</v>
      </c>
      <c r="D19" s="3" t="s">
        <v>30</v>
      </c>
      <c r="E19" s="2">
        <v>1</v>
      </c>
      <c r="F19" t="s">
        <v>15</v>
      </c>
      <c r="G19" t="s">
        <v>31</v>
      </c>
      <c r="H19" s="3" t="s">
        <v>32</v>
      </c>
      <c r="I19" s="9">
        <v>2.6</v>
      </c>
      <c r="K19" s="2">
        <v>1</v>
      </c>
      <c r="L19" t="s">
        <v>28</v>
      </c>
      <c r="M19" t="s">
        <v>19</v>
      </c>
      <c r="N19" s="3" t="s">
        <v>20</v>
      </c>
      <c r="O19" s="2">
        <v>1</v>
      </c>
      <c r="P19" t="s">
        <v>18</v>
      </c>
      <c r="Q19" t="s">
        <v>16</v>
      </c>
      <c r="R19" s="3" t="s">
        <v>17</v>
      </c>
      <c r="S19" s="9">
        <v>3.86</v>
      </c>
    </row>
    <row r="20" spans="1:22">
      <c r="A20" s="2">
        <v>2</v>
      </c>
      <c r="B20" t="s">
        <v>18</v>
      </c>
      <c r="C20" t="s">
        <v>21</v>
      </c>
      <c r="D20" s="3" t="s">
        <v>40</v>
      </c>
      <c r="E20" s="2">
        <v>1</v>
      </c>
      <c r="F20" t="s">
        <v>15</v>
      </c>
      <c r="G20" t="s">
        <v>23</v>
      </c>
      <c r="H20" s="3" t="s">
        <v>24</v>
      </c>
      <c r="I20" s="9">
        <v>2.7</v>
      </c>
      <c r="K20" s="18"/>
      <c r="L20" s="18"/>
      <c r="M20" s="18"/>
      <c r="N20" s="18"/>
      <c r="O20" s="18"/>
      <c r="P20" s="18"/>
      <c r="Q20" s="18"/>
      <c r="R20" s="15" t="s">
        <v>35</v>
      </c>
      <c r="S20" s="15">
        <v>5</v>
      </c>
    </row>
    <row r="21" spans="1:22">
      <c r="A21" s="5">
        <v>2</v>
      </c>
      <c r="B21" s="6" t="s">
        <v>18</v>
      </c>
      <c r="C21" s="6" t="s">
        <v>21</v>
      </c>
      <c r="D21" s="7" t="s">
        <v>22</v>
      </c>
      <c r="E21" s="5">
        <v>1</v>
      </c>
      <c r="F21" s="6" t="s">
        <v>15</v>
      </c>
      <c r="G21" s="6" t="s">
        <v>34</v>
      </c>
      <c r="H21" s="7" t="s">
        <v>24</v>
      </c>
      <c r="I21" s="10">
        <v>3.4</v>
      </c>
    </row>
    <row r="22" spans="1:22">
      <c r="H22" s="15" t="s">
        <v>35</v>
      </c>
      <c r="I22" s="15">
        <v>7</v>
      </c>
    </row>
    <row r="24" spans="1:22">
      <c r="A24" s="28" t="s">
        <v>42</v>
      </c>
      <c r="B24" s="29"/>
      <c r="C24" s="29"/>
      <c r="D24" s="29"/>
      <c r="E24" s="29"/>
      <c r="F24" s="29"/>
      <c r="G24" s="29"/>
      <c r="H24" s="29"/>
      <c r="I24" s="30"/>
      <c r="K24" s="28" t="s">
        <v>42</v>
      </c>
      <c r="L24" s="29"/>
      <c r="M24" s="29"/>
      <c r="N24" s="29"/>
      <c r="O24" s="29"/>
      <c r="P24" s="29"/>
      <c r="Q24" s="29"/>
      <c r="R24" s="29"/>
      <c r="S24" s="30"/>
      <c r="U24" s="21" t="s">
        <v>3</v>
      </c>
      <c r="V24" s="24" t="s">
        <v>43</v>
      </c>
    </row>
    <row r="25" spans="1:22">
      <c r="A25" s="31" t="s">
        <v>5</v>
      </c>
      <c r="B25" s="32"/>
      <c r="C25" s="32"/>
      <c r="D25" s="33"/>
      <c r="E25" s="31" t="s">
        <v>6</v>
      </c>
      <c r="F25" s="32"/>
      <c r="G25" s="32"/>
      <c r="H25" s="33"/>
      <c r="I25" s="11" t="s">
        <v>7</v>
      </c>
      <c r="K25" s="31" t="s">
        <v>8</v>
      </c>
      <c r="L25" s="32"/>
      <c r="M25" s="32"/>
      <c r="N25" s="33"/>
      <c r="O25" s="31" t="s">
        <v>9</v>
      </c>
      <c r="P25" s="32"/>
      <c r="Q25" s="32"/>
      <c r="R25" s="33"/>
      <c r="S25" s="11" t="s">
        <v>7</v>
      </c>
      <c r="U25" s="22" t="s">
        <v>10</v>
      </c>
      <c r="V25" s="7">
        <f>-4-1-8.5</f>
        <v>-13.5</v>
      </c>
    </row>
    <row r="26" spans="1:22">
      <c r="A26" s="5" t="s">
        <v>11</v>
      </c>
      <c r="B26" s="6" t="s">
        <v>12</v>
      </c>
      <c r="C26" s="6" t="s">
        <v>13</v>
      </c>
      <c r="D26" s="7" t="s">
        <v>14</v>
      </c>
      <c r="E26" s="5" t="s">
        <v>11</v>
      </c>
      <c r="F26" s="6" t="s">
        <v>12</v>
      </c>
      <c r="G26" s="6" t="s">
        <v>13</v>
      </c>
      <c r="H26" s="7" t="s">
        <v>14</v>
      </c>
      <c r="I26" s="10"/>
      <c r="K26" s="5" t="s">
        <v>11</v>
      </c>
      <c r="L26" s="6" t="s">
        <v>12</v>
      </c>
      <c r="M26" s="6" t="s">
        <v>13</v>
      </c>
      <c r="N26" s="7" t="s">
        <v>14</v>
      </c>
      <c r="O26" s="5" t="s">
        <v>11</v>
      </c>
      <c r="P26" s="6" t="s">
        <v>12</v>
      </c>
      <c r="Q26" s="6" t="s">
        <v>13</v>
      </c>
      <c r="R26" s="7" t="s">
        <v>14</v>
      </c>
      <c r="S26" s="10"/>
    </row>
    <row r="27" spans="1:22">
      <c r="A27" s="4">
        <v>1</v>
      </c>
      <c r="B27" t="s">
        <v>15</v>
      </c>
      <c r="C27" t="s">
        <v>44</v>
      </c>
      <c r="D27" s="3" t="s">
        <v>39</v>
      </c>
      <c r="E27" s="2">
        <v>1</v>
      </c>
      <c r="F27" t="s">
        <v>41</v>
      </c>
      <c r="G27" t="s">
        <v>45</v>
      </c>
      <c r="H27" s="3" t="s">
        <v>24</v>
      </c>
      <c r="I27" s="9">
        <v>2.7</v>
      </c>
      <c r="K27" s="2">
        <v>1</v>
      </c>
      <c r="L27" t="s">
        <v>15</v>
      </c>
      <c r="M27" t="s">
        <v>46</v>
      </c>
      <c r="N27" s="3" t="s">
        <v>47</v>
      </c>
      <c r="O27" s="2">
        <v>2</v>
      </c>
      <c r="P27" t="s">
        <v>18</v>
      </c>
      <c r="Q27" t="s">
        <v>48</v>
      </c>
      <c r="R27" s="3" t="s">
        <v>20</v>
      </c>
      <c r="S27" s="9">
        <v>3.7</v>
      </c>
    </row>
    <row r="28" spans="1:22">
      <c r="A28" s="2">
        <v>1</v>
      </c>
      <c r="B28" t="s">
        <v>15</v>
      </c>
      <c r="C28" t="s">
        <v>49</v>
      </c>
      <c r="D28" s="3" t="s">
        <v>33</v>
      </c>
      <c r="E28" s="2">
        <v>1</v>
      </c>
      <c r="F28" t="s">
        <v>50</v>
      </c>
      <c r="G28" t="s">
        <v>51</v>
      </c>
      <c r="H28" s="3" t="s">
        <v>52</v>
      </c>
      <c r="I28" s="9">
        <v>3.4</v>
      </c>
      <c r="K28" s="2">
        <v>1</v>
      </c>
      <c r="L28" t="s">
        <v>15</v>
      </c>
      <c r="M28" t="s">
        <v>46</v>
      </c>
      <c r="N28" s="3" t="s">
        <v>47</v>
      </c>
      <c r="O28" s="2">
        <v>2</v>
      </c>
      <c r="P28" t="s">
        <v>18</v>
      </c>
      <c r="Q28" t="s">
        <v>48</v>
      </c>
      <c r="R28" s="3" t="s">
        <v>27</v>
      </c>
      <c r="S28" s="9">
        <v>4</v>
      </c>
    </row>
    <row r="29" spans="1:22">
      <c r="A29" s="2">
        <v>1</v>
      </c>
      <c r="B29" t="s">
        <v>15</v>
      </c>
      <c r="C29" t="s">
        <v>53</v>
      </c>
      <c r="D29" s="3" t="s">
        <v>54</v>
      </c>
      <c r="E29" s="2">
        <v>1</v>
      </c>
      <c r="F29" t="s">
        <v>50</v>
      </c>
      <c r="G29" s="1" t="s">
        <v>55</v>
      </c>
      <c r="H29" s="3" t="s">
        <v>52</v>
      </c>
      <c r="I29" s="9">
        <v>2.6</v>
      </c>
      <c r="K29" s="5">
        <v>1</v>
      </c>
      <c r="L29" s="6" t="s">
        <v>15</v>
      </c>
      <c r="M29" s="6" t="s">
        <v>48</v>
      </c>
      <c r="N29" s="7" t="s">
        <v>32</v>
      </c>
      <c r="O29" s="5">
        <v>2</v>
      </c>
      <c r="P29" s="6" t="s">
        <v>18</v>
      </c>
      <c r="Q29" s="6" t="s">
        <v>46</v>
      </c>
      <c r="R29" s="7" t="s">
        <v>47</v>
      </c>
      <c r="S29" s="10">
        <v>3.7</v>
      </c>
    </row>
    <row r="30" spans="1:22">
      <c r="A30" s="2">
        <v>1</v>
      </c>
      <c r="B30" t="s">
        <v>15</v>
      </c>
      <c r="C30" t="s">
        <v>56</v>
      </c>
      <c r="D30" s="3" t="s">
        <v>39</v>
      </c>
      <c r="E30" s="2">
        <v>1</v>
      </c>
      <c r="F30" t="s">
        <v>50</v>
      </c>
      <c r="G30" t="s">
        <v>57</v>
      </c>
      <c r="H30" s="3" t="s">
        <v>52</v>
      </c>
      <c r="I30" s="9">
        <v>2.9</v>
      </c>
      <c r="R30" s="10" t="s">
        <v>35</v>
      </c>
      <c r="S30" s="10">
        <v>3</v>
      </c>
    </row>
    <row r="31" spans="1:22">
      <c r="A31" s="2">
        <v>1</v>
      </c>
      <c r="B31" t="s">
        <v>15</v>
      </c>
      <c r="C31" t="s">
        <v>56</v>
      </c>
      <c r="D31" s="3" t="s">
        <v>39</v>
      </c>
      <c r="E31" s="2">
        <v>1</v>
      </c>
      <c r="F31" t="s">
        <v>50</v>
      </c>
      <c r="G31" t="s">
        <v>57</v>
      </c>
      <c r="H31" s="3" t="s">
        <v>20</v>
      </c>
      <c r="I31" s="9">
        <v>3.4</v>
      </c>
    </row>
    <row r="32" spans="1:22">
      <c r="A32" s="2">
        <v>1</v>
      </c>
      <c r="B32" t="s">
        <v>18</v>
      </c>
      <c r="C32" t="s">
        <v>46</v>
      </c>
      <c r="D32" s="3" t="s">
        <v>47</v>
      </c>
      <c r="E32" s="4">
        <v>1</v>
      </c>
      <c r="F32" t="s">
        <v>15</v>
      </c>
      <c r="G32" t="s">
        <v>48</v>
      </c>
      <c r="H32" s="3" t="s">
        <v>27</v>
      </c>
      <c r="I32" s="9">
        <v>3.5</v>
      </c>
    </row>
    <row r="33" spans="1:22">
      <c r="A33" s="2">
        <v>1</v>
      </c>
      <c r="B33" t="s">
        <v>18</v>
      </c>
      <c r="C33" t="s">
        <v>58</v>
      </c>
      <c r="D33" s="3" t="s">
        <v>30</v>
      </c>
      <c r="E33" s="4">
        <v>1</v>
      </c>
      <c r="F33" t="s">
        <v>15</v>
      </c>
      <c r="G33" t="s">
        <v>59</v>
      </c>
      <c r="H33" s="3" t="s">
        <v>24</v>
      </c>
      <c r="I33" s="9">
        <v>3.2</v>
      </c>
    </row>
    <row r="34" spans="1:22">
      <c r="A34" s="2">
        <v>1</v>
      </c>
      <c r="B34" t="s">
        <v>18</v>
      </c>
      <c r="C34" t="s">
        <v>44</v>
      </c>
      <c r="D34" s="3" t="s">
        <v>39</v>
      </c>
      <c r="E34" s="4">
        <v>1</v>
      </c>
      <c r="F34" t="s">
        <v>15</v>
      </c>
      <c r="G34" t="s">
        <v>45</v>
      </c>
      <c r="H34" s="3" t="s">
        <v>24</v>
      </c>
      <c r="I34" s="9">
        <v>2.6</v>
      </c>
    </row>
    <row r="35" spans="1:22">
      <c r="A35" s="2">
        <v>1</v>
      </c>
      <c r="B35" t="s">
        <v>18</v>
      </c>
      <c r="C35" t="s">
        <v>60</v>
      </c>
      <c r="D35" s="3" t="s">
        <v>17</v>
      </c>
      <c r="E35" s="4">
        <v>2</v>
      </c>
      <c r="F35" t="s">
        <v>28</v>
      </c>
      <c r="G35" t="s">
        <v>61</v>
      </c>
      <c r="H35" s="3" t="s">
        <v>62</v>
      </c>
      <c r="I35" s="9">
        <v>3.3</v>
      </c>
    </row>
    <row r="36" spans="1:22">
      <c r="A36" s="2">
        <v>1</v>
      </c>
      <c r="B36" t="s">
        <v>18</v>
      </c>
      <c r="C36" t="s">
        <v>56</v>
      </c>
      <c r="D36" s="3" t="s">
        <v>39</v>
      </c>
      <c r="E36" s="4">
        <v>2</v>
      </c>
      <c r="F36" t="s">
        <v>28</v>
      </c>
      <c r="G36" t="s">
        <v>57</v>
      </c>
      <c r="H36" s="3" t="s">
        <v>52</v>
      </c>
      <c r="I36" s="9">
        <v>3.1</v>
      </c>
    </row>
    <row r="37" spans="1:22">
      <c r="A37" s="2">
        <v>1</v>
      </c>
      <c r="B37" t="s">
        <v>18</v>
      </c>
      <c r="C37" t="s">
        <v>63</v>
      </c>
      <c r="D37" s="3" t="s">
        <v>39</v>
      </c>
      <c r="E37" s="4">
        <v>1</v>
      </c>
      <c r="F37" t="s">
        <v>15</v>
      </c>
      <c r="G37" t="s">
        <v>64</v>
      </c>
      <c r="H37" s="3" t="s">
        <v>52</v>
      </c>
      <c r="I37" s="9">
        <v>3.3</v>
      </c>
    </row>
    <row r="38" spans="1:22">
      <c r="A38" s="4">
        <v>2</v>
      </c>
      <c r="B38" t="s">
        <v>28</v>
      </c>
      <c r="C38" t="s">
        <v>65</v>
      </c>
      <c r="D38" s="3" t="s">
        <v>40</v>
      </c>
      <c r="E38" s="2">
        <v>1</v>
      </c>
      <c r="F38" t="s">
        <v>18</v>
      </c>
      <c r="G38" t="s">
        <v>66</v>
      </c>
      <c r="H38" s="3" t="s">
        <v>24</v>
      </c>
      <c r="I38" s="9">
        <v>3</v>
      </c>
    </row>
    <row r="39" spans="1:22">
      <c r="A39" s="4">
        <v>2</v>
      </c>
      <c r="B39" t="s">
        <v>28</v>
      </c>
      <c r="C39" t="s">
        <v>67</v>
      </c>
      <c r="D39" s="3" t="s">
        <v>62</v>
      </c>
      <c r="E39" s="2">
        <v>1</v>
      </c>
      <c r="F39" t="s">
        <v>18</v>
      </c>
      <c r="G39" t="s">
        <v>68</v>
      </c>
      <c r="H39" s="3" t="s">
        <v>32</v>
      </c>
      <c r="I39" s="9">
        <v>2.6</v>
      </c>
    </row>
    <row r="40" spans="1:22">
      <c r="A40" s="4">
        <v>2</v>
      </c>
      <c r="B40" t="s">
        <v>28</v>
      </c>
      <c r="C40" t="s">
        <v>67</v>
      </c>
      <c r="D40" s="3" t="s">
        <v>62</v>
      </c>
      <c r="E40" s="2">
        <v>1</v>
      </c>
      <c r="F40" t="s">
        <v>18</v>
      </c>
      <c r="G40" t="s">
        <v>68</v>
      </c>
      <c r="H40" s="3" t="s">
        <v>27</v>
      </c>
      <c r="I40" s="9">
        <v>3</v>
      </c>
      <c r="U40" s="23"/>
      <c r="V40" s="25"/>
    </row>
    <row r="41" spans="1:22">
      <c r="A41" s="2">
        <v>1</v>
      </c>
      <c r="B41" t="s">
        <v>69</v>
      </c>
      <c r="C41" t="s">
        <v>70</v>
      </c>
      <c r="D41" s="3" t="s">
        <v>62</v>
      </c>
      <c r="E41" s="2">
        <v>1</v>
      </c>
      <c r="F41" t="s">
        <v>15</v>
      </c>
      <c r="G41" t="s">
        <v>68</v>
      </c>
      <c r="H41" s="3" t="s">
        <v>32</v>
      </c>
      <c r="I41" s="9">
        <v>2.2999999999999998</v>
      </c>
      <c r="U41" s="23"/>
    </row>
    <row r="42" spans="1:22">
      <c r="A42" s="2">
        <v>1</v>
      </c>
      <c r="B42" t="s">
        <v>50</v>
      </c>
      <c r="C42" t="s">
        <v>71</v>
      </c>
      <c r="D42" s="3" t="s">
        <v>30</v>
      </c>
      <c r="E42" s="2">
        <v>1</v>
      </c>
      <c r="F42" t="s">
        <v>15</v>
      </c>
      <c r="G42" t="s">
        <v>72</v>
      </c>
      <c r="H42" s="3" t="s">
        <v>24</v>
      </c>
      <c r="I42" s="9">
        <v>2.6</v>
      </c>
    </row>
    <row r="43" spans="1:22">
      <c r="A43" s="5">
        <v>1</v>
      </c>
      <c r="B43" s="6" t="s">
        <v>50</v>
      </c>
      <c r="C43" s="6" t="s">
        <v>65</v>
      </c>
      <c r="D43" s="7" t="s">
        <v>40</v>
      </c>
      <c r="E43" s="8">
        <v>1</v>
      </c>
      <c r="F43" s="6" t="s">
        <v>15</v>
      </c>
      <c r="G43" s="6" t="s">
        <v>66</v>
      </c>
      <c r="H43" s="7" t="s">
        <v>24</v>
      </c>
      <c r="I43" s="10">
        <v>2.9</v>
      </c>
    </row>
    <row r="44" spans="1:22">
      <c r="H44" s="15" t="s">
        <v>35</v>
      </c>
      <c r="I44" s="15">
        <f>COUNT(I27:I43)</f>
        <v>17</v>
      </c>
    </row>
    <row r="46" spans="1:22">
      <c r="A46" s="28" t="s">
        <v>73</v>
      </c>
      <c r="B46" s="29"/>
      <c r="C46" s="29"/>
      <c r="D46" s="29"/>
      <c r="E46" s="29"/>
      <c r="F46" s="29"/>
      <c r="G46" s="29"/>
      <c r="H46" s="29"/>
      <c r="I46" s="30"/>
      <c r="K46" s="28" t="s">
        <v>73</v>
      </c>
      <c r="L46" s="29"/>
      <c r="M46" s="29"/>
      <c r="N46" s="29"/>
      <c r="O46" s="29"/>
      <c r="P46" s="29"/>
      <c r="Q46" s="29"/>
      <c r="R46" s="29"/>
      <c r="S46" s="30"/>
      <c r="U46" s="21" t="s">
        <v>3</v>
      </c>
      <c r="V46" s="24" t="s">
        <v>74</v>
      </c>
    </row>
    <row r="47" spans="1:22">
      <c r="A47" s="35" t="s">
        <v>5</v>
      </c>
      <c r="B47" s="36"/>
      <c r="C47" s="36"/>
      <c r="D47" s="37"/>
      <c r="E47" s="32" t="s">
        <v>6</v>
      </c>
      <c r="F47" s="32"/>
      <c r="G47" s="32"/>
      <c r="H47" s="32"/>
      <c r="I47" s="11" t="s">
        <v>7</v>
      </c>
      <c r="K47" s="31" t="s">
        <v>8</v>
      </c>
      <c r="L47" s="32"/>
      <c r="M47" s="32"/>
      <c r="N47" s="33"/>
      <c r="O47" s="31" t="s">
        <v>9</v>
      </c>
      <c r="P47" s="32"/>
      <c r="Q47" s="32"/>
      <c r="R47" s="33"/>
      <c r="S47" s="11" t="s">
        <v>7</v>
      </c>
      <c r="U47" s="22" t="s">
        <v>10</v>
      </c>
      <c r="V47" s="7">
        <f>-5.8+0.5-0.7-6.5</f>
        <v>-12.5</v>
      </c>
    </row>
    <row r="48" spans="1:22">
      <c r="A48" s="12" t="s">
        <v>11</v>
      </c>
      <c r="B48" s="13" t="s">
        <v>12</v>
      </c>
      <c r="C48" s="13" t="s">
        <v>13</v>
      </c>
      <c r="D48" s="14" t="s">
        <v>14</v>
      </c>
      <c r="E48" s="13" t="s">
        <v>11</v>
      </c>
      <c r="F48" s="13" t="s">
        <v>12</v>
      </c>
      <c r="G48" s="13" t="s">
        <v>13</v>
      </c>
      <c r="H48" s="14" t="s">
        <v>14</v>
      </c>
      <c r="I48" s="15"/>
      <c r="K48" s="5" t="s">
        <v>11</v>
      </c>
      <c r="L48" s="6" t="s">
        <v>12</v>
      </c>
      <c r="M48" s="6" t="s">
        <v>13</v>
      </c>
      <c r="N48" s="7" t="s">
        <v>14</v>
      </c>
      <c r="O48" s="5" t="s">
        <v>11</v>
      </c>
      <c r="P48" s="6" t="s">
        <v>12</v>
      </c>
      <c r="Q48" s="6" t="s">
        <v>13</v>
      </c>
      <c r="R48" s="7" t="s">
        <v>14</v>
      </c>
      <c r="S48" s="10"/>
    </row>
    <row r="49" spans="1:22">
      <c r="A49" s="4">
        <v>1</v>
      </c>
      <c r="B49" t="s">
        <v>15</v>
      </c>
      <c r="C49" t="s">
        <v>75</v>
      </c>
      <c r="D49" s="3" t="s">
        <v>76</v>
      </c>
      <c r="E49">
        <v>1</v>
      </c>
      <c r="F49" t="s">
        <v>50</v>
      </c>
      <c r="G49" t="s">
        <v>19</v>
      </c>
      <c r="H49" s="3" t="s">
        <v>52</v>
      </c>
      <c r="I49" s="9">
        <v>2.5</v>
      </c>
      <c r="R49" s="15" t="s">
        <v>35</v>
      </c>
      <c r="S49" s="15">
        <v>0</v>
      </c>
    </row>
    <row r="50" spans="1:22">
      <c r="A50" s="4">
        <v>1</v>
      </c>
      <c r="B50" t="s">
        <v>15</v>
      </c>
      <c r="C50" t="s">
        <v>75</v>
      </c>
      <c r="D50" s="3" t="s">
        <v>76</v>
      </c>
      <c r="E50">
        <v>1</v>
      </c>
      <c r="F50" t="s">
        <v>50</v>
      </c>
      <c r="G50" t="s">
        <v>19</v>
      </c>
      <c r="H50" s="3" t="s">
        <v>52</v>
      </c>
      <c r="I50" s="9">
        <v>2.9</v>
      </c>
    </row>
    <row r="51" spans="1:22">
      <c r="A51" s="4">
        <v>1</v>
      </c>
      <c r="B51" t="s">
        <v>41</v>
      </c>
      <c r="C51" t="s">
        <v>77</v>
      </c>
      <c r="D51" s="3" t="s">
        <v>76</v>
      </c>
      <c r="E51">
        <v>2</v>
      </c>
      <c r="F51" t="s">
        <v>15</v>
      </c>
      <c r="G51" t="s">
        <v>78</v>
      </c>
      <c r="H51" s="3" t="s">
        <v>52</v>
      </c>
      <c r="I51" s="9">
        <v>2.9</v>
      </c>
    </row>
    <row r="52" spans="1:22">
      <c r="A52" s="4">
        <v>1</v>
      </c>
      <c r="B52" t="s">
        <v>18</v>
      </c>
      <c r="C52" t="s">
        <v>79</v>
      </c>
      <c r="D52" s="3" t="s">
        <v>40</v>
      </c>
      <c r="E52">
        <v>2</v>
      </c>
      <c r="F52" t="s">
        <v>15</v>
      </c>
      <c r="G52" t="s">
        <v>80</v>
      </c>
      <c r="H52" s="3" t="s">
        <v>81</v>
      </c>
      <c r="I52" s="9">
        <v>3.4</v>
      </c>
    </row>
    <row r="53" spans="1:22">
      <c r="A53" s="4">
        <v>1</v>
      </c>
      <c r="B53" t="s">
        <v>18</v>
      </c>
      <c r="C53" t="s">
        <v>79</v>
      </c>
      <c r="D53" s="3" t="s">
        <v>17</v>
      </c>
      <c r="E53">
        <v>2</v>
      </c>
      <c r="F53" t="s">
        <v>15</v>
      </c>
      <c r="G53" t="s">
        <v>80</v>
      </c>
      <c r="H53" s="3" t="s">
        <v>52</v>
      </c>
      <c r="I53" s="9">
        <v>2.7</v>
      </c>
    </row>
    <row r="54" spans="1:22">
      <c r="A54" s="4">
        <v>1</v>
      </c>
      <c r="B54" t="s">
        <v>18</v>
      </c>
      <c r="C54" t="s">
        <v>82</v>
      </c>
      <c r="D54" s="3" t="s">
        <v>76</v>
      </c>
      <c r="E54">
        <v>2</v>
      </c>
      <c r="F54" t="s">
        <v>15</v>
      </c>
      <c r="G54" t="s">
        <v>19</v>
      </c>
      <c r="H54" s="3" t="s">
        <v>20</v>
      </c>
      <c r="I54" s="9">
        <v>2.6</v>
      </c>
    </row>
    <row r="55" spans="1:22">
      <c r="A55" s="4">
        <v>1</v>
      </c>
      <c r="B55" t="s">
        <v>50</v>
      </c>
      <c r="C55" t="s">
        <v>83</v>
      </c>
      <c r="D55" s="3" t="s">
        <v>40</v>
      </c>
      <c r="E55">
        <v>1</v>
      </c>
      <c r="F55" t="s">
        <v>15</v>
      </c>
      <c r="G55" t="s">
        <v>84</v>
      </c>
      <c r="H55" s="3" t="s">
        <v>27</v>
      </c>
      <c r="I55" s="9">
        <v>3.2</v>
      </c>
    </row>
    <row r="56" spans="1:22">
      <c r="A56" s="4">
        <v>1</v>
      </c>
      <c r="B56" t="s">
        <v>50</v>
      </c>
      <c r="C56" t="s">
        <v>85</v>
      </c>
      <c r="D56" s="3" t="s">
        <v>40</v>
      </c>
      <c r="E56">
        <v>1</v>
      </c>
      <c r="F56" t="s">
        <v>15</v>
      </c>
      <c r="G56" t="s">
        <v>86</v>
      </c>
      <c r="H56" s="3" t="s">
        <v>24</v>
      </c>
      <c r="I56" s="9">
        <v>2.2999999999999998</v>
      </c>
    </row>
    <row r="57" spans="1:22">
      <c r="A57" s="4">
        <v>1</v>
      </c>
      <c r="B57" t="s">
        <v>50</v>
      </c>
      <c r="C57" t="s">
        <v>87</v>
      </c>
      <c r="D57" s="3" t="s">
        <v>81</v>
      </c>
      <c r="E57">
        <v>1</v>
      </c>
      <c r="F57" t="s">
        <v>15</v>
      </c>
      <c r="G57" t="s">
        <v>77</v>
      </c>
      <c r="H57" s="3" t="s">
        <v>52</v>
      </c>
      <c r="I57" s="9">
        <v>2.2999999999999998</v>
      </c>
    </row>
    <row r="58" spans="1:22">
      <c r="A58" s="4">
        <v>1</v>
      </c>
      <c r="B58" t="s">
        <v>50</v>
      </c>
      <c r="C58" t="s">
        <v>80</v>
      </c>
      <c r="D58" s="3" t="s">
        <v>40</v>
      </c>
      <c r="E58">
        <v>1</v>
      </c>
      <c r="F58" t="s">
        <v>15</v>
      </c>
      <c r="G58" t="s">
        <v>88</v>
      </c>
      <c r="H58" s="3" t="s">
        <v>24</v>
      </c>
      <c r="I58" s="9">
        <v>2.9</v>
      </c>
    </row>
    <row r="59" spans="1:22">
      <c r="A59" s="4">
        <v>2</v>
      </c>
      <c r="B59" t="s">
        <v>15</v>
      </c>
      <c r="C59" t="s">
        <v>83</v>
      </c>
      <c r="D59" s="3" t="s">
        <v>40</v>
      </c>
      <c r="E59">
        <v>1</v>
      </c>
      <c r="F59" t="s">
        <v>41</v>
      </c>
      <c r="G59" t="s">
        <v>84</v>
      </c>
      <c r="H59" s="3" t="s">
        <v>27</v>
      </c>
      <c r="I59" s="9">
        <v>3.3</v>
      </c>
    </row>
    <row r="60" spans="1:22">
      <c r="A60" s="4">
        <v>2</v>
      </c>
      <c r="B60" t="s">
        <v>15</v>
      </c>
      <c r="C60" t="s">
        <v>85</v>
      </c>
      <c r="D60" s="3" t="s">
        <v>30</v>
      </c>
      <c r="E60">
        <v>1</v>
      </c>
      <c r="F60" t="s">
        <v>18</v>
      </c>
      <c r="G60" t="s">
        <v>86</v>
      </c>
      <c r="H60" s="3" t="s">
        <v>24</v>
      </c>
      <c r="I60" s="9">
        <v>2.4</v>
      </c>
    </row>
    <row r="61" spans="1:22">
      <c r="A61" s="8">
        <v>2</v>
      </c>
      <c r="B61" s="6" t="s">
        <v>15</v>
      </c>
      <c r="C61" s="6" t="s">
        <v>80</v>
      </c>
      <c r="D61" s="7" t="s">
        <v>40</v>
      </c>
      <c r="E61" s="6">
        <v>1</v>
      </c>
      <c r="F61" s="6" t="s">
        <v>18</v>
      </c>
      <c r="G61" s="6" t="s">
        <v>88</v>
      </c>
      <c r="H61" s="7" t="s">
        <v>24</v>
      </c>
      <c r="I61" s="10">
        <v>2.9</v>
      </c>
    </row>
    <row r="62" spans="1:22">
      <c r="A62" s="1"/>
      <c r="H62" s="15" t="s">
        <v>35</v>
      </c>
      <c r="I62" s="15">
        <f>COUNT(I49:I61)</f>
        <v>13</v>
      </c>
    </row>
    <row r="64" spans="1:22">
      <c r="A64" s="28" t="s">
        <v>89</v>
      </c>
      <c r="B64" s="29"/>
      <c r="C64" s="29"/>
      <c r="D64" s="29"/>
      <c r="E64" s="29"/>
      <c r="F64" s="29"/>
      <c r="G64" s="29"/>
      <c r="H64" s="29"/>
      <c r="I64" s="30"/>
      <c r="K64" s="28" t="s">
        <v>89</v>
      </c>
      <c r="L64" s="29"/>
      <c r="M64" s="29"/>
      <c r="N64" s="29"/>
      <c r="O64" s="29"/>
      <c r="P64" s="29"/>
      <c r="Q64" s="29"/>
      <c r="R64" s="29"/>
      <c r="S64" s="30"/>
      <c r="U64" s="21" t="s">
        <v>3</v>
      </c>
      <c r="V64" s="24" t="s">
        <v>90</v>
      </c>
    </row>
    <row r="65" spans="1:22">
      <c r="A65" s="35" t="s">
        <v>5</v>
      </c>
      <c r="B65" s="36"/>
      <c r="C65" s="36"/>
      <c r="D65" s="37"/>
      <c r="E65" s="32" t="s">
        <v>6</v>
      </c>
      <c r="F65" s="32"/>
      <c r="G65" s="32"/>
      <c r="H65" s="32"/>
      <c r="I65" s="11" t="s">
        <v>7</v>
      </c>
      <c r="K65" s="31" t="s">
        <v>8</v>
      </c>
      <c r="L65" s="32"/>
      <c r="M65" s="32"/>
      <c r="N65" s="33"/>
      <c r="O65" s="31" t="s">
        <v>9</v>
      </c>
      <c r="P65" s="32"/>
      <c r="Q65" s="32"/>
      <c r="R65" s="33"/>
      <c r="S65" s="11" t="s">
        <v>7</v>
      </c>
      <c r="U65" s="22" t="s">
        <v>10</v>
      </c>
      <c r="V65" s="7">
        <v>-22</v>
      </c>
    </row>
    <row r="66" spans="1:22">
      <c r="A66" s="12" t="s">
        <v>11</v>
      </c>
      <c r="B66" s="13" t="s">
        <v>12</v>
      </c>
      <c r="C66" s="13" t="s">
        <v>13</v>
      </c>
      <c r="D66" s="14" t="s">
        <v>14</v>
      </c>
      <c r="E66" s="13" t="s">
        <v>11</v>
      </c>
      <c r="F66" s="13" t="s">
        <v>12</v>
      </c>
      <c r="G66" s="13" t="s">
        <v>13</v>
      </c>
      <c r="H66" s="14" t="s">
        <v>14</v>
      </c>
      <c r="I66" s="15"/>
      <c r="K66" s="5" t="s">
        <v>11</v>
      </c>
      <c r="L66" s="6" t="s">
        <v>12</v>
      </c>
      <c r="M66" s="6" t="s">
        <v>13</v>
      </c>
      <c r="N66" s="7" t="s">
        <v>14</v>
      </c>
      <c r="O66" s="5" t="s">
        <v>11</v>
      </c>
      <c r="P66" s="6" t="s">
        <v>12</v>
      </c>
      <c r="Q66" s="6" t="s">
        <v>13</v>
      </c>
      <c r="R66" s="7" t="s">
        <v>14</v>
      </c>
      <c r="S66" s="10"/>
    </row>
    <row r="67" spans="1:22">
      <c r="A67" s="4">
        <v>1</v>
      </c>
      <c r="B67" t="s">
        <v>15</v>
      </c>
      <c r="C67" t="s">
        <v>91</v>
      </c>
      <c r="D67" s="3" t="s">
        <v>62</v>
      </c>
      <c r="E67">
        <v>1</v>
      </c>
      <c r="F67" t="s">
        <v>41</v>
      </c>
      <c r="G67" t="s">
        <v>92</v>
      </c>
      <c r="H67" s="3" t="s">
        <v>24</v>
      </c>
      <c r="I67" s="9">
        <v>2.4</v>
      </c>
      <c r="K67" s="17">
        <v>1</v>
      </c>
      <c r="L67" s="18" t="s">
        <v>15</v>
      </c>
      <c r="M67" s="18" t="s">
        <v>46</v>
      </c>
      <c r="N67" s="19" t="s">
        <v>47</v>
      </c>
      <c r="O67" s="2">
        <v>2</v>
      </c>
      <c r="P67" t="s">
        <v>18</v>
      </c>
      <c r="Q67" t="s">
        <v>48</v>
      </c>
      <c r="R67" s="3" t="s">
        <v>20</v>
      </c>
      <c r="S67" s="9">
        <v>3.7</v>
      </c>
    </row>
    <row r="68" spans="1:22">
      <c r="A68" s="4">
        <v>1</v>
      </c>
      <c r="B68" t="s">
        <v>15</v>
      </c>
      <c r="C68" t="s">
        <v>93</v>
      </c>
      <c r="D68" s="3" t="s">
        <v>47</v>
      </c>
      <c r="E68">
        <v>1</v>
      </c>
      <c r="F68" t="s">
        <v>18</v>
      </c>
      <c r="G68" t="s">
        <v>94</v>
      </c>
      <c r="H68" s="3" t="s">
        <v>52</v>
      </c>
      <c r="I68" s="9">
        <v>3.3</v>
      </c>
      <c r="K68" s="5">
        <v>1</v>
      </c>
      <c r="L68" s="6" t="s">
        <v>41</v>
      </c>
      <c r="M68" s="6" t="s">
        <v>95</v>
      </c>
      <c r="N68" s="7" t="s">
        <v>32</v>
      </c>
      <c r="O68" s="5">
        <v>2</v>
      </c>
      <c r="P68" s="6" t="s">
        <v>18</v>
      </c>
      <c r="Q68" s="6" t="s">
        <v>96</v>
      </c>
      <c r="R68" s="7" t="s">
        <v>22</v>
      </c>
      <c r="S68" s="10">
        <v>3.9</v>
      </c>
    </row>
    <row r="69" spans="1:22">
      <c r="A69" s="4">
        <v>1</v>
      </c>
      <c r="B69" t="s">
        <v>15</v>
      </c>
      <c r="C69" t="s">
        <v>97</v>
      </c>
      <c r="D69" s="3" t="s">
        <v>62</v>
      </c>
      <c r="E69">
        <v>1</v>
      </c>
      <c r="F69" t="s">
        <v>18</v>
      </c>
      <c r="G69" t="s">
        <v>98</v>
      </c>
      <c r="H69" s="3" t="s">
        <v>24</v>
      </c>
      <c r="I69" s="9">
        <v>3.2</v>
      </c>
      <c r="R69" s="10" t="s">
        <v>35</v>
      </c>
      <c r="S69" s="15">
        <v>2</v>
      </c>
    </row>
    <row r="70" spans="1:22">
      <c r="A70" s="4">
        <v>1</v>
      </c>
      <c r="B70" t="s">
        <v>15</v>
      </c>
      <c r="C70" t="s">
        <v>99</v>
      </c>
      <c r="D70" s="3" t="s">
        <v>22</v>
      </c>
      <c r="E70">
        <v>1</v>
      </c>
      <c r="F70" t="s">
        <v>18</v>
      </c>
      <c r="G70" t="s">
        <v>98</v>
      </c>
      <c r="H70" s="3" t="s">
        <v>62</v>
      </c>
      <c r="I70" s="9">
        <v>2.8</v>
      </c>
    </row>
    <row r="71" spans="1:22">
      <c r="A71" s="4">
        <v>1</v>
      </c>
      <c r="B71" t="s">
        <v>15</v>
      </c>
      <c r="C71" t="s">
        <v>100</v>
      </c>
      <c r="D71" s="3" t="s">
        <v>40</v>
      </c>
      <c r="E71">
        <v>1</v>
      </c>
      <c r="F71" t="s">
        <v>69</v>
      </c>
      <c r="G71" t="s">
        <v>96</v>
      </c>
      <c r="H71" s="3" t="s">
        <v>81</v>
      </c>
      <c r="I71" s="9">
        <v>3.2</v>
      </c>
    </row>
    <row r="72" spans="1:22">
      <c r="A72" s="4">
        <v>1</v>
      </c>
      <c r="B72" t="s">
        <v>15</v>
      </c>
      <c r="C72" t="s">
        <v>100</v>
      </c>
      <c r="D72" s="3" t="s">
        <v>17</v>
      </c>
      <c r="E72">
        <v>1</v>
      </c>
      <c r="F72" t="s">
        <v>69</v>
      </c>
      <c r="G72" t="s">
        <v>96</v>
      </c>
      <c r="H72" s="3" t="s">
        <v>24</v>
      </c>
      <c r="I72" s="9">
        <v>3.2</v>
      </c>
    </row>
    <row r="73" spans="1:22">
      <c r="A73" s="4">
        <v>1</v>
      </c>
      <c r="B73" t="s">
        <v>41</v>
      </c>
      <c r="C73" t="s">
        <v>91</v>
      </c>
      <c r="D73" s="3" t="s">
        <v>62</v>
      </c>
      <c r="E73">
        <v>1</v>
      </c>
      <c r="F73" t="s">
        <v>15</v>
      </c>
      <c r="G73" t="s">
        <v>92</v>
      </c>
      <c r="H73" s="3" t="s">
        <v>24</v>
      </c>
      <c r="I73" s="9">
        <v>3.3</v>
      </c>
    </row>
    <row r="74" spans="1:22">
      <c r="A74" s="4">
        <v>1</v>
      </c>
      <c r="B74" t="s">
        <v>18</v>
      </c>
      <c r="C74" t="s">
        <v>97</v>
      </c>
      <c r="D74" s="3" t="s">
        <v>39</v>
      </c>
      <c r="E74">
        <v>1</v>
      </c>
      <c r="F74" t="s">
        <v>15</v>
      </c>
      <c r="G74" t="s">
        <v>98</v>
      </c>
      <c r="H74" s="3" t="s">
        <v>24</v>
      </c>
      <c r="I74" s="9">
        <v>3.1</v>
      </c>
    </row>
    <row r="75" spans="1:22">
      <c r="A75" s="4">
        <v>1</v>
      </c>
      <c r="B75" t="s">
        <v>18</v>
      </c>
      <c r="C75" t="s">
        <v>99</v>
      </c>
      <c r="D75" s="3" t="s">
        <v>22</v>
      </c>
      <c r="E75">
        <v>1</v>
      </c>
      <c r="F75" t="s">
        <v>15</v>
      </c>
      <c r="G75" t="s">
        <v>98</v>
      </c>
      <c r="H75" s="3" t="s">
        <v>62</v>
      </c>
      <c r="I75" s="9">
        <v>2.4</v>
      </c>
    </row>
    <row r="76" spans="1:22">
      <c r="A76" s="4">
        <v>1</v>
      </c>
      <c r="B76" t="s">
        <v>18</v>
      </c>
      <c r="C76" t="s">
        <v>100</v>
      </c>
      <c r="D76" s="3" t="s">
        <v>40</v>
      </c>
      <c r="E76">
        <v>2</v>
      </c>
      <c r="F76" t="s">
        <v>18</v>
      </c>
      <c r="G76" t="s">
        <v>96</v>
      </c>
      <c r="H76" s="3" t="s">
        <v>81</v>
      </c>
      <c r="I76" s="9">
        <v>3.1</v>
      </c>
    </row>
    <row r="77" spans="1:22">
      <c r="A77" s="4">
        <v>1</v>
      </c>
      <c r="B77" t="s">
        <v>18</v>
      </c>
      <c r="C77" t="s">
        <v>100</v>
      </c>
      <c r="D77" s="3" t="s">
        <v>17</v>
      </c>
      <c r="E77">
        <v>2</v>
      </c>
      <c r="F77" t="s">
        <v>18</v>
      </c>
      <c r="G77" t="s">
        <v>96</v>
      </c>
      <c r="H77" s="3" t="s">
        <v>24</v>
      </c>
      <c r="I77" s="9">
        <v>2.8</v>
      </c>
    </row>
    <row r="78" spans="1:22">
      <c r="A78" s="4">
        <v>1</v>
      </c>
      <c r="B78" t="s">
        <v>18</v>
      </c>
      <c r="C78" t="s">
        <v>101</v>
      </c>
      <c r="D78" s="3" t="s">
        <v>62</v>
      </c>
      <c r="E78">
        <v>2</v>
      </c>
      <c r="F78" t="s">
        <v>18</v>
      </c>
      <c r="G78" t="s">
        <v>102</v>
      </c>
      <c r="H78" s="3" t="s">
        <v>52</v>
      </c>
      <c r="I78" s="9">
        <v>3.1</v>
      </c>
    </row>
    <row r="79" spans="1:22">
      <c r="A79" s="1">
        <v>1</v>
      </c>
      <c r="B79" t="s">
        <v>18</v>
      </c>
      <c r="C79" t="s">
        <v>101</v>
      </c>
      <c r="D79" s="3" t="s">
        <v>62</v>
      </c>
      <c r="E79">
        <v>2</v>
      </c>
      <c r="F79" t="s">
        <v>18</v>
      </c>
      <c r="G79" t="s">
        <v>102</v>
      </c>
      <c r="H79" s="3" t="s">
        <v>20</v>
      </c>
      <c r="I79" s="9">
        <v>3.3</v>
      </c>
    </row>
    <row r="80" spans="1:22">
      <c r="A80" s="1">
        <v>1</v>
      </c>
      <c r="B80" t="s">
        <v>50</v>
      </c>
      <c r="C80" t="s">
        <v>103</v>
      </c>
      <c r="D80" s="3" t="s">
        <v>30</v>
      </c>
      <c r="E80">
        <v>1</v>
      </c>
      <c r="F80" t="s">
        <v>15</v>
      </c>
      <c r="G80" t="s">
        <v>86</v>
      </c>
      <c r="H80" s="3" t="s">
        <v>24</v>
      </c>
      <c r="I80" s="9">
        <v>2.4</v>
      </c>
    </row>
    <row r="81" spans="1:22">
      <c r="A81" s="16">
        <v>1</v>
      </c>
      <c r="B81" s="6" t="s">
        <v>50</v>
      </c>
      <c r="C81" s="6" t="s">
        <v>96</v>
      </c>
      <c r="D81" s="7" t="s">
        <v>40</v>
      </c>
      <c r="E81" s="6">
        <v>1</v>
      </c>
      <c r="F81" s="6" t="s">
        <v>15</v>
      </c>
      <c r="G81" s="6" t="s">
        <v>88</v>
      </c>
      <c r="H81" s="7" t="s">
        <v>24</v>
      </c>
      <c r="I81" s="10">
        <v>3.1</v>
      </c>
    </row>
    <row r="82" spans="1:22">
      <c r="A82" s="1"/>
      <c r="H82" s="15" t="s">
        <v>35</v>
      </c>
      <c r="I82" s="15">
        <f>COUNT(I67:I81)</f>
        <v>15</v>
      </c>
    </row>
    <row r="83" spans="1:22">
      <c r="A83" s="1"/>
    </row>
    <row r="84" spans="1:22">
      <c r="A84" s="28" t="s">
        <v>104</v>
      </c>
      <c r="B84" s="29"/>
      <c r="C84" s="29"/>
      <c r="D84" s="29"/>
      <c r="E84" s="29"/>
      <c r="F84" s="29"/>
      <c r="G84" s="29"/>
      <c r="H84" s="29"/>
      <c r="I84" s="30"/>
      <c r="K84" s="28" t="s">
        <v>104</v>
      </c>
      <c r="L84" s="29"/>
      <c r="M84" s="29"/>
      <c r="N84" s="29"/>
      <c r="O84" s="29"/>
      <c r="P84" s="29"/>
      <c r="Q84" s="29"/>
      <c r="R84" s="29"/>
      <c r="S84" s="30"/>
      <c r="U84" s="21" t="s">
        <v>3</v>
      </c>
      <c r="V84" s="24" t="s">
        <v>105</v>
      </c>
    </row>
    <row r="85" spans="1:22">
      <c r="A85" s="35" t="s">
        <v>5</v>
      </c>
      <c r="B85" s="36"/>
      <c r="C85" s="36"/>
      <c r="D85" s="37"/>
      <c r="E85" s="32" t="s">
        <v>6</v>
      </c>
      <c r="F85" s="32"/>
      <c r="G85" s="32"/>
      <c r="H85" s="32"/>
      <c r="I85" s="11" t="s">
        <v>7</v>
      </c>
      <c r="K85" s="31" t="s">
        <v>8</v>
      </c>
      <c r="L85" s="32"/>
      <c r="M85" s="32"/>
      <c r="N85" s="33"/>
      <c r="O85" s="31" t="s">
        <v>9</v>
      </c>
      <c r="P85" s="32"/>
      <c r="Q85" s="32"/>
      <c r="R85" s="33"/>
      <c r="S85" s="11" t="s">
        <v>7</v>
      </c>
      <c r="U85" s="22" t="s">
        <v>10</v>
      </c>
      <c r="V85" s="7">
        <v>-12</v>
      </c>
    </row>
    <row r="86" spans="1:22">
      <c r="A86" s="12" t="s">
        <v>11</v>
      </c>
      <c r="B86" s="13" t="s">
        <v>12</v>
      </c>
      <c r="C86" s="13" t="s">
        <v>13</v>
      </c>
      <c r="D86" s="14" t="s">
        <v>14</v>
      </c>
      <c r="E86" s="13" t="s">
        <v>11</v>
      </c>
      <c r="F86" s="13" t="s">
        <v>12</v>
      </c>
      <c r="G86" s="13" t="s">
        <v>13</v>
      </c>
      <c r="H86" s="14" t="s">
        <v>14</v>
      </c>
      <c r="I86" s="15"/>
      <c r="K86" s="5" t="s">
        <v>11</v>
      </c>
      <c r="L86" s="6" t="s">
        <v>12</v>
      </c>
      <c r="M86" s="6" t="s">
        <v>13</v>
      </c>
      <c r="N86" s="7" t="s">
        <v>14</v>
      </c>
      <c r="O86" s="5" t="s">
        <v>11</v>
      </c>
      <c r="P86" s="6" t="s">
        <v>12</v>
      </c>
      <c r="Q86" s="6" t="s">
        <v>13</v>
      </c>
      <c r="R86" s="7" t="s">
        <v>14</v>
      </c>
      <c r="S86" s="10"/>
    </row>
    <row r="87" spans="1:22">
      <c r="A87" s="4">
        <v>1</v>
      </c>
      <c r="B87" t="s">
        <v>15</v>
      </c>
      <c r="C87" t="s">
        <v>106</v>
      </c>
      <c r="D87" s="3" t="s">
        <v>39</v>
      </c>
      <c r="E87">
        <v>1</v>
      </c>
      <c r="F87" t="s">
        <v>50</v>
      </c>
      <c r="G87" t="s">
        <v>107</v>
      </c>
      <c r="H87" s="3" t="s">
        <v>20</v>
      </c>
      <c r="I87" s="9">
        <v>3</v>
      </c>
      <c r="K87" s="17">
        <v>1</v>
      </c>
      <c r="L87" s="18" t="s">
        <v>15</v>
      </c>
      <c r="M87" s="18" t="s">
        <v>48</v>
      </c>
      <c r="N87" s="19" t="s">
        <v>32</v>
      </c>
      <c r="O87" s="17">
        <v>1</v>
      </c>
      <c r="P87" s="18" t="s">
        <v>50</v>
      </c>
      <c r="Q87" s="18" t="s">
        <v>46</v>
      </c>
      <c r="R87" s="19" t="s">
        <v>17</v>
      </c>
      <c r="S87" s="27">
        <v>4</v>
      </c>
    </row>
    <row r="88" spans="1:22">
      <c r="A88" s="4">
        <v>1</v>
      </c>
      <c r="B88" t="s">
        <v>108</v>
      </c>
      <c r="C88" t="s">
        <v>109</v>
      </c>
      <c r="D88" s="3" t="s">
        <v>40</v>
      </c>
      <c r="E88">
        <v>1</v>
      </c>
      <c r="F88" t="s">
        <v>50</v>
      </c>
      <c r="G88" t="s">
        <v>110</v>
      </c>
      <c r="H88" s="3" t="s">
        <v>24</v>
      </c>
      <c r="I88" s="9">
        <v>2.2999999999999998</v>
      </c>
      <c r="K88" s="2">
        <v>1</v>
      </c>
      <c r="L88" t="s">
        <v>15</v>
      </c>
      <c r="M88" t="s">
        <v>48</v>
      </c>
      <c r="N88" s="3" t="s">
        <v>32</v>
      </c>
      <c r="O88" s="2">
        <v>1</v>
      </c>
      <c r="P88" t="s">
        <v>50</v>
      </c>
      <c r="Q88" t="s">
        <v>46</v>
      </c>
      <c r="R88" s="3" t="s">
        <v>47</v>
      </c>
      <c r="S88" s="9">
        <v>3.3</v>
      </c>
    </row>
    <row r="89" spans="1:22">
      <c r="A89" s="4">
        <v>1</v>
      </c>
      <c r="B89" t="s">
        <v>15</v>
      </c>
      <c r="C89" t="s">
        <v>111</v>
      </c>
      <c r="D89" s="3" t="s">
        <v>40</v>
      </c>
      <c r="E89">
        <v>2</v>
      </c>
      <c r="F89" t="s">
        <v>50</v>
      </c>
      <c r="G89" t="s">
        <v>112</v>
      </c>
      <c r="H89" s="3" t="s">
        <v>24</v>
      </c>
      <c r="I89" s="9">
        <v>3</v>
      </c>
      <c r="K89" s="2">
        <v>1</v>
      </c>
      <c r="L89" t="s">
        <v>41</v>
      </c>
      <c r="M89" t="s">
        <v>112</v>
      </c>
      <c r="N89" s="3" t="s">
        <v>54</v>
      </c>
      <c r="O89" s="2">
        <v>1</v>
      </c>
      <c r="P89" t="s">
        <v>50</v>
      </c>
      <c r="Q89" t="s">
        <v>113</v>
      </c>
      <c r="R89" s="3" t="s">
        <v>32</v>
      </c>
      <c r="S89" s="9">
        <v>3.7</v>
      </c>
    </row>
    <row r="90" spans="1:22">
      <c r="A90" s="4">
        <v>1</v>
      </c>
      <c r="B90" t="s">
        <v>15</v>
      </c>
      <c r="C90" t="s">
        <v>114</v>
      </c>
      <c r="D90" s="3" t="s">
        <v>17</v>
      </c>
      <c r="E90">
        <v>2</v>
      </c>
      <c r="F90" t="s">
        <v>50</v>
      </c>
      <c r="G90" t="s">
        <v>115</v>
      </c>
      <c r="H90" s="3" t="s">
        <v>24</v>
      </c>
      <c r="I90" s="9">
        <v>2.7</v>
      </c>
      <c r="K90" s="2">
        <v>1</v>
      </c>
      <c r="L90" t="s">
        <v>18</v>
      </c>
      <c r="M90" t="s">
        <v>116</v>
      </c>
      <c r="N90" s="3" t="s">
        <v>32</v>
      </c>
      <c r="O90" s="2">
        <v>1</v>
      </c>
      <c r="P90" t="s">
        <v>50</v>
      </c>
      <c r="Q90" t="s">
        <v>117</v>
      </c>
      <c r="R90" s="3" t="s">
        <v>47</v>
      </c>
      <c r="S90" s="9">
        <v>3.7</v>
      </c>
    </row>
    <row r="91" spans="1:22">
      <c r="A91" s="4">
        <v>1</v>
      </c>
      <c r="B91" t="s">
        <v>15</v>
      </c>
      <c r="C91" t="s">
        <v>118</v>
      </c>
      <c r="D91" s="3" t="s">
        <v>33</v>
      </c>
      <c r="E91">
        <v>1</v>
      </c>
      <c r="F91" t="s">
        <v>50</v>
      </c>
      <c r="G91" t="s">
        <v>98</v>
      </c>
      <c r="H91" s="3" t="s">
        <v>24</v>
      </c>
      <c r="I91" s="9">
        <v>3.3</v>
      </c>
      <c r="K91" s="5">
        <v>1</v>
      </c>
      <c r="L91" s="6" t="s">
        <v>18</v>
      </c>
      <c r="M91" s="6" t="s">
        <v>116</v>
      </c>
      <c r="N91" s="7" t="s">
        <v>27</v>
      </c>
      <c r="O91" s="5">
        <v>1</v>
      </c>
      <c r="P91" s="6" t="s">
        <v>50</v>
      </c>
      <c r="Q91" s="6" t="s">
        <v>117</v>
      </c>
      <c r="R91" s="7" t="s">
        <v>47</v>
      </c>
      <c r="S91" s="10">
        <v>3.3</v>
      </c>
    </row>
    <row r="92" spans="1:22">
      <c r="A92" s="4">
        <v>1</v>
      </c>
      <c r="B92" t="s">
        <v>15</v>
      </c>
      <c r="C92" t="s">
        <v>119</v>
      </c>
      <c r="D92" s="3" t="s">
        <v>47</v>
      </c>
      <c r="E92">
        <v>2</v>
      </c>
      <c r="F92" t="s">
        <v>50</v>
      </c>
      <c r="G92" t="s">
        <v>120</v>
      </c>
      <c r="H92" s="3" t="s">
        <v>24</v>
      </c>
      <c r="I92" s="9">
        <v>3.4</v>
      </c>
      <c r="R92" s="10" t="s">
        <v>35</v>
      </c>
      <c r="S92" s="15">
        <v>5</v>
      </c>
    </row>
    <row r="93" spans="1:22">
      <c r="A93" s="4">
        <v>1</v>
      </c>
      <c r="B93" t="s">
        <v>41</v>
      </c>
      <c r="C93" t="s">
        <v>112</v>
      </c>
      <c r="D93" s="3" t="s">
        <v>54</v>
      </c>
      <c r="E93">
        <v>1</v>
      </c>
      <c r="F93" t="s">
        <v>50</v>
      </c>
      <c r="G93" t="s">
        <v>113</v>
      </c>
      <c r="H93" s="3" t="s">
        <v>27</v>
      </c>
      <c r="I93" s="9">
        <v>2.8</v>
      </c>
      <c r="K93" s="26"/>
      <c r="L93" s="26"/>
      <c r="M93" s="26"/>
    </row>
    <row r="94" spans="1:22">
      <c r="A94" s="4">
        <v>1</v>
      </c>
      <c r="B94" t="s">
        <v>41</v>
      </c>
      <c r="C94" t="s">
        <v>115</v>
      </c>
      <c r="D94" s="3" t="s">
        <v>76</v>
      </c>
      <c r="E94">
        <v>1</v>
      </c>
      <c r="F94" t="s">
        <v>50</v>
      </c>
      <c r="G94" t="s">
        <v>121</v>
      </c>
      <c r="H94" s="3" t="s">
        <v>39</v>
      </c>
      <c r="I94" s="9">
        <v>2.9</v>
      </c>
      <c r="K94" s="26"/>
      <c r="L94" s="26"/>
      <c r="M94" s="26"/>
    </row>
    <row r="95" spans="1:22">
      <c r="A95" s="4">
        <v>1</v>
      </c>
      <c r="B95" t="s">
        <v>69</v>
      </c>
      <c r="C95" t="s">
        <v>122</v>
      </c>
      <c r="D95" s="3" t="s">
        <v>47</v>
      </c>
      <c r="E95">
        <v>1</v>
      </c>
      <c r="F95" t="s">
        <v>15</v>
      </c>
      <c r="G95" t="s">
        <v>123</v>
      </c>
      <c r="H95" s="3" t="s">
        <v>24</v>
      </c>
      <c r="I95" s="9">
        <v>3.4</v>
      </c>
    </row>
    <row r="96" spans="1:22">
      <c r="A96" s="4">
        <v>1</v>
      </c>
      <c r="B96" t="s">
        <v>69</v>
      </c>
      <c r="C96" t="s">
        <v>109</v>
      </c>
      <c r="D96" s="3" t="s">
        <v>40</v>
      </c>
      <c r="E96">
        <v>1</v>
      </c>
      <c r="F96" t="s">
        <v>108</v>
      </c>
      <c r="G96" t="s">
        <v>110</v>
      </c>
      <c r="H96" s="3" t="s">
        <v>24</v>
      </c>
      <c r="I96" s="9">
        <v>2.4</v>
      </c>
    </row>
    <row r="97" spans="1:15">
      <c r="A97" s="4">
        <v>1</v>
      </c>
      <c r="B97" t="s">
        <v>69</v>
      </c>
      <c r="C97" t="s">
        <v>34</v>
      </c>
      <c r="D97" s="3" t="s">
        <v>39</v>
      </c>
      <c r="E97">
        <v>1</v>
      </c>
      <c r="F97" t="s">
        <v>41</v>
      </c>
      <c r="G97" t="s">
        <v>112</v>
      </c>
      <c r="H97" s="3" t="s">
        <v>24</v>
      </c>
      <c r="I97" s="9">
        <v>2.2999999999999998</v>
      </c>
    </row>
    <row r="98" spans="1:15">
      <c r="A98" s="4">
        <v>1</v>
      </c>
      <c r="B98" t="s">
        <v>69</v>
      </c>
      <c r="C98" t="s">
        <v>121</v>
      </c>
      <c r="D98" s="3" t="s">
        <v>39</v>
      </c>
      <c r="E98">
        <v>1</v>
      </c>
      <c r="F98" t="s">
        <v>41</v>
      </c>
      <c r="G98" t="s">
        <v>115</v>
      </c>
      <c r="H98" s="3" t="s">
        <v>24</v>
      </c>
      <c r="I98" s="9">
        <v>3.3</v>
      </c>
    </row>
    <row r="99" spans="1:15">
      <c r="A99" s="1">
        <v>1</v>
      </c>
      <c r="B99" t="s">
        <v>69</v>
      </c>
      <c r="C99" t="s">
        <v>124</v>
      </c>
      <c r="D99" s="3" t="s">
        <v>62</v>
      </c>
      <c r="E99">
        <v>1</v>
      </c>
      <c r="F99" t="s">
        <v>41</v>
      </c>
      <c r="G99" t="s">
        <v>125</v>
      </c>
      <c r="H99" s="3" t="s">
        <v>52</v>
      </c>
      <c r="I99" s="9">
        <v>2.2999999999999998</v>
      </c>
    </row>
    <row r="100" spans="1:15">
      <c r="A100" s="1">
        <v>1</v>
      </c>
      <c r="B100" t="s">
        <v>69</v>
      </c>
      <c r="C100" t="s">
        <v>126</v>
      </c>
      <c r="D100" s="3" t="s">
        <v>127</v>
      </c>
      <c r="E100">
        <v>1</v>
      </c>
      <c r="F100" t="s">
        <v>15</v>
      </c>
      <c r="G100" t="s">
        <v>110</v>
      </c>
      <c r="H100" s="3" t="s">
        <v>32</v>
      </c>
      <c r="I100" s="9">
        <v>2.2999999999999998</v>
      </c>
    </row>
    <row r="101" spans="1:15">
      <c r="A101" s="16">
        <v>2</v>
      </c>
      <c r="B101" s="6" t="s">
        <v>69</v>
      </c>
      <c r="C101" s="6" t="s">
        <v>128</v>
      </c>
      <c r="D101" s="7" t="s">
        <v>54</v>
      </c>
      <c r="E101" s="6">
        <v>1</v>
      </c>
      <c r="F101" s="6" t="s">
        <v>15</v>
      </c>
      <c r="G101" s="6" t="s">
        <v>75</v>
      </c>
      <c r="H101" s="7" t="s">
        <v>52</v>
      </c>
      <c r="I101" s="10">
        <v>2.6</v>
      </c>
      <c r="M101" s="26"/>
      <c r="N101" s="26"/>
      <c r="O101" s="26"/>
    </row>
    <row r="102" spans="1:15">
      <c r="H102" s="15" t="s">
        <v>35</v>
      </c>
      <c r="I102" s="15">
        <f>COUNT(I87:I101)</f>
        <v>15</v>
      </c>
      <c r="M102" s="26"/>
      <c r="N102" s="26"/>
      <c r="O102" s="26"/>
    </row>
    <row r="104" spans="1:15">
      <c r="A104" s="1"/>
      <c r="L104" s="26"/>
      <c r="M104" s="26"/>
      <c r="N104" s="26"/>
    </row>
    <row r="105" spans="1:15">
      <c r="A105" s="1"/>
    </row>
    <row r="106" spans="1:15">
      <c r="A106" s="1"/>
    </row>
    <row r="107" spans="1:15">
      <c r="A107" s="1"/>
    </row>
    <row r="108" spans="1:15">
      <c r="A108" s="1"/>
    </row>
    <row r="109" spans="1:15">
      <c r="A109" s="1"/>
    </row>
    <row r="110" spans="1:15">
      <c r="A110" s="1"/>
    </row>
    <row r="111" spans="1:15">
      <c r="A111" s="1"/>
    </row>
    <row r="112" spans="1:15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</sheetData>
  <mergeCells count="38">
    <mergeCell ref="A85:D85"/>
    <mergeCell ref="E85:H85"/>
    <mergeCell ref="A2:I2"/>
    <mergeCell ref="A46:I46"/>
    <mergeCell ref="A64:I64"/>
    <mergeCell ref="A65:D65"/>
    <mergeCell ref="E65:H65"/>
    <mergeCell ref="A84:I84"/>
    <mergeCell ref="A3:D3"/>
    <mergeCell ref="E3:H3"/>
    <mergeCell ref="A25:D25"/>
    <mergeCell ref="E25:H25"/>
    <mergeCell ref="A47:D47"/>
    <mergeCell ref="E47:H47"/>
    <mergeCell ref="A24:I24"/>
    <mergeCell ref="A12:I12"/>
    <mergeCell ref="A1:I1"/>
    <mergeCell ref="K1:S1"/>
    <mergeCell ref="K2:S2"/>
    <mergeCell ref="K3:N3"/>
    <mergeCell ref="O3:R3"/>
    <mergeCell ref="K24:S24"/>
    <mergeCell ref="A13:D13"/>
    <mergeCell ref="E13:H13"/>
    <mergeCell ref="K25:N25"/>
    <mergeCell ref="O25:R25"/>
    <mergeCell ref="K12:S12"/>
    <mergeCell ref="K13:N13"/>
    <mergeCell ref="O13:R13"/>
    <mergeCell ref="K84:S84"/>
    <mergeCell ref="K85:N85"/>
    <mergeCell ref="O85:R85"/>
    <mergeCell ref="K46:S46"/>
    <mergeCell ref="K47:N47"/>
    <mergeCell ref="O47:R47"/>
    <mergeCell ref="K64:S64"/>
    <mergeCell ref="K65:N65"/>
    <mergeCell ref="O65:R65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01C78D804B74E9C6185756363C3B3" ma:contentTypeVersion="4" ma:contentTypeDescription="Create a new document." ma:contentTypeScope="" ma:versionID="e19bc36042788c101eb53b311e061f6a">
  <xsd:schema xmlns:xsd="http://www.w3.org/2001/XMLSchema" xmlns:xs="http://www.w3.org/2001/XMLSchema" xmlns:p="http://schemas.microsoft.com/office/2006/metadata/properties" xmlns:ns2="22284de5-bc57-451d-bb13-16b5a2413761" targetNamespace="http://schemas.microsoft.com/office/2006/metadata/properties" ma:root="true" ma:fieldsID="039a0c22b0289c2c50723b0aaa36bdd9" ns2:_="">
    <xsd:import namespace="22284de5-bc57-451d-bb13-16b5a2413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84de5-bc57-451d-bb13-16b5a24137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ECDE9B-BA73-418C-8CC6-6F652B22E2B1}"/>
</file>

<file path=customXml/itemProps2.xml><?xml version="1.0" encoding="utf-8"?>
<ds:datastoreItem xmlns:ds="http://schemas.openxmlformats.org/officeDocument/2006/customXml" ds:itemID="{A7F7975F-012E-4A63-B6B8-A76E34809CA7}"/>
</file>

<file path=customXml/itemProps3.xml><?xml version="1.0" encoding="utf-8"?>
<ds:datastoreItem xmlns:ds="http://schemas.openxmlformats.org/officeDocument/2006/customXml" ds:itemID="{6149991F-2CAB-4732-9994-198A36AEAE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Barrass</dc:creator>
  <cp:keywords/>
  <dc:description/>
  <cp:lastModifiedBy>Domanska, Ausra</cp:lastModifiedBy>
  <cp:revision/>
  <dcterms:created xsi:type="dcterms:W3CDTF">2022-02-27T13:43:20Z</dcterms:created>
  <dcterms:modified xsi:type="dcterms:W3CDTF">2022-03-16T10:11:16Z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0x01010005C01C78D804B74E9C6185756363C3B3</vt:lpwstr>
  </property>
</Properties>
</file>